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xr:revisionPtr revIDLastSave="0" documentId="13_ncr:1_{490E7AFC-EA1C-423B-B650-1F1E118FDD5B}" xr6:coauthVersionLast="47" xr6:coauthVersionMax="47" xr10:uidLastSave="{00000000-0000-0000-0000-000000000000}"/>
  <bookViews>
    <workbookView xWindow="28680" yWindow="-120" windowWidth="29040" windowHeight="15720" xr2:uid="{C0D29E61-4AA4-4483-9C69-3782754E8EEE}"/>
  </bookViews>
  <sheets>
    <sheet name="Vaja IF in pogojno oblikovanje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8" i="2" l="1"/>
  <c r="E109" i="2"/>
  <c r="E110" i="2"/>
  <c r="E111" i="2"/>
  <c r="E112" i="2"/>
  <c r="E113" i="2"/>
  <c r="E114" i="2"/>
  <c r="E115" i="2"/>
  <c r="E116" i="2"/>
  <c r="E107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88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62" i="2"/>
  <c r="D55" i="2"/>
  <c r="D54" i="2"/>
  <c r="D53" i="2"/>
  <c r="D52" i="2"/>
  <c r="D51" i="2"/>
  <c r="D50" i="2"/>
  <c r="D49" i="2"/>
  <c r="D48" i="2"/>
  <c r="D47" i="2"/>
  <c r="D46" i="2"/>
  <c r="D45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</calcChain>
</file>

<file path=xl/sharedStrings.xml><?xml version="1.0" encoding="utf-8"?>
<sst xmlns="http://schemas.openxmlformats.org/spreadsheetml/2006/main" count="137" uniqueCount="76">
  <si>
    <r>
      <t xml:space="preserve">1. </t>
    </r>
    <r>
      <rPr>
        <b/>
        <i/>
        <sz val="11"/>
        <color theme="0"/>
        <rFont val="Calibri"/>
        <family val="2"/>
        <scheme val="minor"/>
      </rPr>
      <t>Klik</t>
    </r>
    <r>
      <rPr>
        <i/>
        <sz val="11"/>
        <color theme="0"/>
        <rFont val="Calibri"/>
        <family val="2"/>
        <scheme val="minor"/>
      </rPr>
      <t xml:space="preserve"> na celico C5.</t>
    </r>
  </si>
  <si>
    <r>
      <t xml:space="preserve">2. </t>
    </r>
    <r>
      <rPr>
        <b/>
        <i/>
        <sz val="11"/>
        <color theme="0"/>
        <rFont val="Calibri"/>
        <family val="2"/>
        <scheme val="minor"/>
      </rPr>
      <t xml:space="preserve">Izberite </t>
    </r>
    <r>
      <rPr>
        <i/>
        <sz val="11"/>
        <color theme="0"/>
        <rFont val="Calibri"/>
        <family val="2"/>
        <scheme val="minor"/>
      </rPr>
      <t>funkcijo IF</t>
    </r>
  </si>
  <si>
    <r>
      <t xml:space="preserve">3. </t>
    </r>
    <r>
      <rPr>
        <b/>
        <i/>
        <sz val="11"/>
        <color theme="0"/>
        <rFont val="Calibri"/>
        <family val="2"/>
        <scheme val="minor"/>
      </rPr>
      <t>Vnesite</t>
    </r>
    <r>
      <rPr>
        <i/>
        <sz val="11"/>
        <color theme="0"/>
        <rFont val="Calibri"/>
        <family val="2"/>
        <scheme val="minor"/>
      </rPr>
      <t xml:space="preserve"> naslednje argumente:</t>
    </r>
  </si>
  <si>
    <t>Logični_test:</t>
  </si>
  <si>
    <t>B5&gt;0</t>
  </si>
  <si>
    <t>Vrednost_če_je_true:</t>
  </si>
  <si>
    <t>"večja"</t>
  </si>
  <si>
    <t>Vrednost_če_je_false:</t>
  </si>
  <si>
    <t>"manjša"</t>
  </si>
  <si>
    <t>V poljih v stolpcu D naj se izpiše "večje", če je število v stolpcu B večje, in "manjše", če je manjše od vrednosti v stolpcu C</t>
  </si>
  <si>
    <r>
      <t xml:space="preserve">1. </t>
    </r>
    <r>
      <rPr>
        <b/>
        <i/>
        <sz val="11"/>
        <color theme="0"/>
        <rFont val="Calibri"/>
        <family val="2"/>
        <scheme val="minor"/>
      </rPr>
      <t>Klik</t>
    </r>
    <r>
      <rPr>
        <i/>
        <sz val="11"/>
        <color theme="0"/>
        <rFont val="Calibri"/>
        <family val="2"/>
        <scheme val="minor"/>
      </rPr>
      <t xml:space="preserve"> na celico D23.</t>
    </r>
  </si>
  <si>
    <t>B23&gt;C23</t>
  </si>
  <si>
    <t>"večje"</t>
  </si>
  <si>
    <t>"manjše"</t>
  </si>
  <si>
    <t>Vsi iz oddelka servis dobijo nove majice, ostali pa kape. Napiši "majica" oziroma "kapa"</t>
  </si>
  <si>
    <t>Tekst v pogoje pišemo v narekovajih.</t>
  </si>
  <si>
    <t>darilo</t>
  </si>
  <si>
    <t>servis</t>
  </si>
  <si>
    <t>računovodstvo</t>
  </si>
  <si>
    <r>
      <t xml:space="preserve">1. </t>
    </r>
    <r>
      <rPr>
        <b/>
        <i/>
        <sz val="11"/>
        <color theme="0"/>
        <rFont val="Calibri"/>
        <family val="2"/>
        <scheme val="minor"/>
      </rPr>
      <t>Klik</t>
    </r>
    <r>
      <rPr>
        <i/>
        <sz val="11"/>
        <color theme="0"/>
        <rFont val="Calibri"/>
        <family val="2"/>
        <scheme val="minor"/>
      </rPr>
      <t xml:space="preserve"> na celico C41.</t>
    </r>
  </si>
  <si>
    <t>uprava</t>
  </si>
  <si>
    <t>B41="servis"</t>
  </si>
  <si>
    <t>"majica"</t>
  </si>
  <si>
    <t>"kapa"</t>
  </si>
  <si>
    <t>V polja lahko vnašamo tudi izračune</t>
  </si>
  <si>
    <t>znesek</t>
  </si>
  <si>
    <t>nov znesek</t>
  </si>
  <si>
    <r>
      <t xml:space="preserve">1. </t>
    </r>
    <r>
      <rPr>
        <b/>
        <i/>
        <sz val="11"/>
        <color theme="0"/>
        <rFont val="Calibri"/>
        <family val="2"/>
        <scheme val="minor"/>
      </rPr>
      <t>Klik</t>
    </r>
    <r>
      <rPr>
        <i/>
        <sz val="11"/>
        <color theme="0"/>
        <rFont val="Calibri"/>
        <family val="2"/>
        <scheme val="minor"/>
      </rPr>
      <t xml:space="preserve"> na celico D57.</t>
    </r>
  </si>
  <si>
    <t>B57="C"</t>
  </si>
  <si>
    <t>C57+5</t>
  </si>
  <si>
    <t>C57-5</t>
  </si>
  <si>
    <t>Podražitev/pocenitev</t>
  </si>
  <si>
    <t>cena</t>
  </si>
  <si>
    <t>nova cena</t>
  </si>
  <si>
    <r>
      <t xml:space="preserve">1. </t>
    </r>
    <r>
      <rPr>
        <b/>
        <i/>
        <sz val="11"/>
        <color theme="0"/>
        <rFont val="Calibri"/>
        <family val="2"/>
        <scheme val="minor"/>
      </rPr>
      <t>Klik</t>
    </r>
    <r>
      <rPr>
        <i/>
        <sz val="11"/>
        <color theme="0"/>
        <rFont val="Calibri"/>
        <family val="2"/>
        <scheme val="minor"/>
      </rPr>
      <t xml:space="preserve"> na celico D82.</t>
    </r>
  </si>
  <si>
    <t>B82="pocenitev"</t>
  </si>
  <si>
    <t>C82-C82*$D$79</t>
  </si>
  <si>
    <t>C82+C82*$D$79</t>
  </si>
  <si>
    <r>
      <t xml:space="preserve">1. </t>
    </r>
    <r>
      <rPr>
        <b/>
        <i/>
        <sz val="11"/>
        <color theme="0"/>
        <rFont val="Calibri"/>
        <family val="2"/>
        <scheme val="minor"/>
      </rPr>
      <t>Klik</t>
    </r>
    <r>
      <rPr>
        <i/>
        <sz val="11"/>
        <color theme="0"/>
        <rFont val="Calibri"/>
        <family val="2"/>
        <scheme val="minor"/>
      </rPr>
      <t xml:space="preserve"> na celico F100.</t>
    </r>
  </si>
  <si>
    <t>AND(B100="vodstvo";C100="Ljubljana")</t>
  </si>
  <si>
    <t>D100*(1+E100)</t>
  </si>
  <si>
    <t>D100*(1-E100)</t>
  </si>
  <si>
    <t>Funkcija IF - vaje</t>
  </si>
  <si>
    <t>Vse besede "večja" naj imajo modro barvo ozadja, vse besede "manjša" pa rumeno (uporabi pogojno oblikovanje)</t>
  </si>
  <si>
    <t>Vse besede kapa naj imajo modro obrobo.</t>
  </si>
  <si>
    <t>S pomočjo funkcije IF preverite ali je številka v stolpcu B večja od 0.</t>
  </si>
  <si>
    <t>Če je večja naj se v stolpcu C izpiše "večja" in "manjša", če je manjša.</t>
  </si>
  <si>
    <t>Vse besede "večja" naj imajo zeleno barvo ozadja, vse besede "manjša" pa rdečo (uporabi pogojno oblikovanje).</t>
  </si>
  <si>
    <t>S pomočjo funkcije IF preverite ali je številka v stolpcu B večja od številke v stolpcu C.</t>
  </si>
  <si>
    <t>Predmet</t>
  </si>
  <si>
    <t>Matematika</t>
  </si>
  <si>
    <t>Slovenščina</t>
  </si>
  <si>
    <t>Zgodovina</t>
  </si>
  <si>
    <t>Geografija</t>
  </si>
  <si>
    <t>Kemija</t>
  </si>
  <si>
    <t>Informatika</t>
  </si>
  <si>
    <t>Angleščina</t>
  </si>
  <si>
    <t>Tabla</t>
  </si>
  <si>
    <t>Svinčnik</t>
  </si>
  <si>
    <t>Škarje</t>
  </si>
  <si>
    <t>Nalivno pero</t>
  </si>
  <si>
    <t>Zvezek</t>
  </si>
  <si>
    <t>Postavka</t>
  </si>
  <si>
    <t>Vse postavke, ki vsebujejo besedo zvezek s pomočjo pogojnega oblikovanja oblikujte z rdečo, črtkano obrobo.</t>
  </si>
  <si>
    <t>S pomočjo funkcije IF povišajte ceno vseh zvezkov za 1 EUR, pri vseh ostalih postavkah izpišite nespremenjeno ceno.</t>
  </si>
  <si>
    <t>S pomočjo IF funkcije, vse svinčnike podražite za vrednost v celici D85, vsem ostalim artiklom za znižajte ceno za vrednost v celici D85.</t>
  </si>
  <si>
    <t>Izračun naj deluje tudi če spremenimo vrednost v celici D85.</t>
  </si>
  <si>
    <t>Namig: uporabi absolutno sklicevanje ($D$85)</t>
  </si>
  <si>
    <t>S pomočjo pogojnega oblikovanja, vse nove cene, ki so višje od 10 EUR oblikujte z modro barvo ozadja.</t>
  </si>
  <si>
    <t>Ocena</t>
  </si>
  <si>
    <t>Nemščina</t>
  </si>
  <si>
    <t>Italijanščina</t>
  </si>
  <si>
    <t>Fizika</t>
  </si>
  <si>
    <t>Popravljanje?</t>
  </si>
  <si>
    <t>Pri vseh predmetih, kjer je ocena nižja od 2, naj se v stolpcu "Popravljanje?" izpiše Da, pri vseh ostalih pa Ne.</t>
  </si>
  <si>
    <t>S pomočjo pogojnega oblikovanja, vse besede Da oblikujte s krepko in rdečo pisavo.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</si>
</sst>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.00\ [$€-1]_-;\-* #,##0.00\ [$€-1]_-;_-* &quot;-&quot;??\ [$€-1]_-;_-@_-"/>
  </numFmts>
  <fonts count="12" x14ac:knownFonts="1"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1"/>
      <color rgb="FF3F3F3F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26"/>
      <color theme="9" tint="-0.249977111117893"/>
      <name val="Calibri Light"/>
      <family val="2"/>
      <charset val="238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theme="9" tint="-0.24994659260841701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2" fillId="2" borderId="1" applyNumberFormat="0" applyAlignment="0" applyProtection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4" fillId="0" borderId="0" xfId="0" applyFont="1"/>
    <xf numFmtId="0" fontId="3" fillId="0" borderId="0" xfId="3"/>
    <xf numFmtId="0" fontId="4" fillId="0" borderId="2" xfId="0" applyFont="1" applyBorder="1" applyProtection="1">
      <protection locked="0"/>
    </xf>
    <xf numFmtId="0" fontId="5" fillId="0" borderId="0" xfId="3" applyFont="1" applyFill="1" applyProtection="1">
      <protection locked="0"/>
    </xf>
    <xf numFmtId="0" fontId="7" fillId="0" borderId="0" xfId="0" applyFont="1"/>
    <xf numFmtId="0" fontId="6" fillId="0" borderId="0" xfId="3" applyFont="1" applyFill="1" applyProtection="1">
      <protection locked="0"/>
    </xf>
    <xf numFmtId="0" fontId="8" fillId="0" borderId="2" xfId="0" applyFont="1" applyBorder="1"/>
    <xf numFmtId="0" fontId="4" fillId="0" borderId="2" xfId="0" applyFont="1" applyBorder="1" applyAlignment="1" applyProtection="1">
      <alignment horizontal="left" indent="1"/>
      <protection locked="0"/>
    </xf>
    <xf numFmtId="164" fontId="4" fillId="0" borderId="2" xfId="0" applyNumberFormat="1" applyFont="1" applyBorder="1" applyProtection="1">
      <protection locked="0"/>
    </xf>
    <xf numFmtId="0" fontId="4" fillId="0" borderId="0" xfId="0" applyFont="1" applyAlignment="1">
      <alignment vertical="center"/>
    </xf>
    <xf numFmtId="9" fontId="9" fillId="0" borderId="3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/>
    <xf numFmtId="0" fontId="3" fillId="0" borderId="0" xfId="3" applyFill="1"/>
    <xf numFmtId="0" fontId="2" fillId="2" borderId="1" xfId="2" applyProtection="1">
      <protection locked="0"/>
    </xf>
    <xf numFmtId="44" fontId="2" fillId="2" borderId="1" xfId="2" applyNumberFormat="1" applyProtection="1">
      <protection locked="0"/>
    </xf>
    <xf numFmtId="0" fontId="11" fillId="0" borderId="4" xfId="1" applyFont="1" applyBorder="1"/>
    <xf numFmtId="0" fontId="4" fillId="0" borderId="4" xfId="0" applyFont="1" applyBorder="1"/>
  </cellXfs>
  <cellStyles count="4">
    <cellStyle name="Izhod" xfId="2" builtinId="21"/>
    <cellStyle name="Naslov" xfId="1" builtinId="15"/>
    <cellStyle name="Navadno" xfId="0" builtinId="0"/>
    <cellStyle name="Pojasnjevalno besedilo" xfId="3" builtinId="53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9C7CF2-3A44-4C46-A3CE-35532C07CC89}">
  <dimension ref="B1:M122"/>
  <sheetViews>
    <sheetView showGridLines="0" tabSelected="1" workbookViewId="0">
      <selection activeCell="E107" sqref="E107"/>
    </sheetView>
  </sheetViews>
  <sheetFormatPr defaultColWidth="9.140625" defaultRowHeight="15" x14ac:dyDescent="0.25"/>
  <cols>
    <col min="1" max="1" width="9.140625" style="1"/>
    <col min="2" max="2" width="16.85546875" style="1" customWidth="1"/>
    <col min="3" max="3" width="14.140625" style="1" bestFit="1" customWidth="1"/>
    <col min="4" max="4" width="15" style="1" bestFit="1" customWidth="1"/>
    <col min="5" max="5" width="12.42578125" style="1" customWidth="1"/>
    <col min="6" max="6" width="14.7109375" style="1" customWidth="1"/>
    <col min="7" max="7" width="14.42578125" style="1" bestFit="1" customWidth="1"/>
    <col min="8" max="8" width="9.140625" style="1"/>
    <col min="9" max="9" width="13.42578125" style="1" customWidth="1"/>
    <col min="10" max="16384" width="9.140625" style="1"/>
  </cols>
  <sheetData>
    <row r="1" spans="2:13" ht="39.75" customHeight="1" thickBot="1" x14ac:dyDescent="0.55000000000000004">
      <c r="B1" s="16" t="s">
        <v>42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3" spans="2:13" x14ac:dyDescent="0.25">
      <c r="B3" s="2" t="s">
        <v>45</v>
      </c>
    </row>
    <row r="4" spans="2:13" x14ac:dyDescent="0.25">
      <c r="B4" s="2" t="s">
        <v>46</v>
      </c>
    </row>
    <row r="5" spans="2:13" x14ac:dyDescent="0.25">
      <c r="B5" s="2" t="s">
        <v>47</v>
      </c>
    </row>
    <row r="7" spans="2:13" x14ac:dyDescent="0.25">
      <c r="B7" s="3">
        <v>3</v>
      </c>
      <c r="C7" s="14"/>
      <c r="D7" s="1" t="str">
        <f t="shared" ref="D7:D20" si="0">IF(C7="","",IF(C7=IF(B7&gt;0,"večja","manjša"),"pravilno","napačno :("))</f>
        <v/>
      </c>
      <c r="G7"/>
    </row>
    <row r="8" spans="2:13" x14ac:dyDescent="0.25">
      <c r="B8" s="3">
        <v>-3</v>
      </c>
      <c r="C8" s="14"/>
      <c r="D8" s="1" t="str">
        <f t="shared" si="0"/>
        <v/>
      </c>
      <c r="G8"/>
    </row>
    <row r="9" spans="2:13" x14ac:dyDescent="0.25">
      <c r="B9" s="3">
        <v>-10</v>
      </c>
      <c r="C9" s="14"/>
      <c r="D9" s="1" t="str">
        <f t="shared" si="0"/>
        <v/>
      </c>
      <c r="F9" s="4" t="s">
        <v>0</v>
      </c>
      <c r="G9" s="5"/>
      <c r="H9" s="5"/>
    </row>
    <row r="10" spans="2:13" x14ac:dyDescent="0.25">
      <c r="B10" s="3">
        <v>1</v>
      </c>
      <c r="C10" s="14"/>
      <c r="D10" s="1" t="str">
        <f t="shared" si="0"/>
        <v/>
      </c>
      <c r="F10" s="4" t="s">
        <v>1</v>
      </c>
      <c r="G10" s="5"/>
      <c r="H10" s="5"/>
    </row>
    <row r="11" spans="2:13" x14ac:dyDescent="0.25">
      <c r="B11" s="3">
        <v>-3</v>
      </c>
      <c r="C11" s="14"/>
      <c r="D11" s="1" t="str">
        <f t="shared" si="0"/>
        <v/>
      </c>
      <c r="F11" s="4" t="s">
        <v>2</v>
      </c>
      <c r="G11" s="5"/>
      <c r="H11" s="5"/>
    </row>
    <row r="12" spans="2:13" x14ac:dyDescent="0.25">
      <c r="B12" s="3">
        <v>5</v>
      </c>
      <c r="C12" s="14"/>
      <c r="D12" s="1" t="str">
        <f t="shared" si="0"/>
        <v/>
      </c>
      <c r="F12" s="6" t="s">
        <v>3</v>
      </c>
      <c r="G12" s="5"/>
      <c r="H12" s="5" t="s">
        <v>4</v>
      </c>
    </row>
    <row r="13" spans="2:13" x14ac:dyDescent="0.25">
      <c r="B13" s="3">
        <v>5</v>
      </c>
      <c r="C13" s="14"/>
      <c r="D13" s="1" t="str">
        <f t="shared" si="0"/>
        <v/>
      </c>
      <c r="F13" s="6" t="s">
        <v>5</v>
      </c>
      <c r="G13" s="5"/>
      <c r="H13" s="5" t="s">
        <v>6</v>
      </c>
    </row>
    <row r="14" spans="2:13" x14ac:dyDescent="0.25">
      <c r="B14" s="3">
        <v>-10</v>
      </c>
      <c r="C14" s="14"/>
      <c r="D14" s="1" t="str">
        <f t="shared" si="0"/>
        <v/>
      </c>
      <c r="F14" s="6" t="s">
        <v>7</v>
      </c>
      <c r="G14" s="5"/>
      <c r="H14" s="5" t="s">
        <v>8</v>
      </c>
    </row>
    <row r="15" spans="2:13" x14ac:dyDescent="0.25">
      <c r="B15" s="3">
        <v>-3</v>
      </c>
      <c r="C15" s="14"/>
      <c r="D15" s="1" t="str">
        <f t="shared" si="0"/>
        <v/>
      </c>
    </row>
    <row r="16" spans="2:13" x14ac:dyDescent="0.25">
      <c r="B16" s="3">
        <v>-10</v>
      </c>
      <c r="C16" s="14"/>
      <c r="D16" s="1" t="str">
        <f t="shared" si="0"/>
        <v/>
      </c>
    </row>
    <row r="17" spans="2:9" x14ac:dyDescent="0.25">
      <c r="B17" s="3">
        <v>2</v>
      </c>
      <c r="C17" s="14"/>
      <c r="D17" s="1" t="str">
        <f t="shared" si="0"/>
        <v/>
      </c>
    </row>
    <row r="18" spans="2:9" x14ac:dyDescent="0.25">
      <c r="B18" s="3">
        <v>5</v>
      </c>
      <c r="C18" s="14"/>
      <c r="D18" s="1" t="str">
        <f t="shared" si="0"/>
        <v/>
      </c>
    </row>
    <row r="19" spans="2:9" x14ac:dyDescent="0.25">
      <c r="B19" s="3">
        <v>1</v>
      </c>
      <c r="C19" s="14"/>
      <c r="D19" s="1" t="str">
        <f t="shared" si="0"/>
        <v/>
      </c>
    </row>
    <row r="20" spans="2:9" x14ac:dyDescent="0.25">
      <c r="B20" s="3">
        <v>10</v>
      </c>
      <c r="C20" s="14"/>
      <c r="D20" s="1" t="str">
        <f t="shared" si="0"/>
        <v/>
      </c>
    </row>
    <row r="22" spans="2:9" x14ac:dyDescent="0.25">
      <c r="B22" s="2" t="s">
        <v>48</v>
      </c>
    </row>
    <row r="23" spans="2:9" x14ac:dyDescent="0.25">
      <c r="B23" s="2" t="s">
        <v>9</v>
      </c>
    </row>
    <row r="24" spans="2:9" x14ac:dyDescent="0.25">
      <c r="B24" s="2" t="s">
        <v>43</v>
      </c>
    </row>
    <row r="25" spans="2:9" x14ac:dyDescent="0.25">
      <c r="H25"/>
      <c r="I25"/>
    </row>
    <row r="26" spans="2:9" x14ac:dyDescent="0.25">
      <c r="B26" s="3">
        <v>30</v>
      </c>
      <c r="C26" s="3">
        <v>76</v>
      </c>
      <c r="D26" s="14"/>
      <c r="E26" s="1" t="str">
        <f>IF(D26="","",IF(D26=IF(B26&gt;C26,"večje","manjše"),"pravilno","napačno :("))</f>
        <v/>
      </c>
      <c r="G26"/>
      <c r="H26"/>
      <c r="I26"/>
    </row>
    <row r="27" spans="2:9" x14ac:dyDescent="0.25">
      <c r="B27" s="3">
        <v>75</v>
      </c>
      <c r="C27" s="3">
        <v>45</v>
      </c>
      <c r="D27" s="14"/>
      <c r="E27" s="1" t="str">
        <f t="shared" ref="E27:E38" si="1">IF(D27="","",IF(D27=IF(B27&gt;C27,"večje","manjše"),"pravilno","napačno :("))</f>
        <v/>
      </c>
    </row>
    <row r="28" spans="2:9" x14ac:dyDescent="0.25">
      <c r="B28" s="3">
        <v>72</v>
      </c>
      <c r="C28" s="3">
        <v>77</v>
      </c>
      <c r="D28" s="14"/>
      <c r="E28" s="1" t="str">
        <f t="shared" si="1"/>
        <v/>
      </c>
      <c r="G28" s="4" t="s">
        <v>10</v>
      </c>
      <c r="H28" s="5"/>
      <c r="I28" s="5"/>
    </row>
    <row r="29" spans="2:9" x14ac:dyDescent="0.25">
      <c r="B29" s="3">
        <v>63</v>
      </c>
      <c r="C29" s="3">
        <v>70</v>
      </c>
      <c r="D29" s="14"/>
      <c r="E29" s="1" t="str">
        <f t="shared" si="1"/>
        <v/>
      </c>
      <c r="G29" s="4" t="s">
        <v>1</v>
      </c>
      <c r="H29" s="5"/>
      <c r="I29" s="5"/>
    </row>
    <row r="30" spans="2:9" x14ac:dyDescent="0.25">
      <c r="B30" s="3">
        <v>40</v>
      </c>
      <c r="C30" s="3">
        <v>81</v>
      </c>
      <c r="D30" s="14"/>
      <c r="E30" s="1" t="str">
        <f t="shared" si="1"/>
        <v/>
      </c>
      <c r="G30" s="4" t="s">
        <v>2</v>
      </c>
      <c r="H30" s="5"/>
      <c r="I30" s="5"/>
    </row>
    <row r="31" spans="2:9" x14ac:dyDescent="0.25">
      <c r="B31" s="3">
        <v>43</v>
      </c>
      <c r="C31" s="3">
        <v>19</v>
      </c>
      <c r="D31" s="14"/>
      <c r="E31" s="1" t="str">
        <f t="shared" si="1"/>
        <v/>
      </c>
      <c r="G31" s="6" t="s">
        <v>3</v>
      </c>
      <c r="H31" s="5"/>
      <c r="I31" s="5" t="s">
        <v>11</v>
      </c>
    </row>
    <row r="32" spans="2:9" x14ac:dyDescent="0.25">
      <c r="B32" s="3">
        <v>25</v>
      </c>
      <c r="C32" s="3">
        <v>41</v>
      </c>
      <c r="D32" s="14"/>
      <c r="E32" s="1" t="str">
        <f t="shared" si="1"/>
        <v/>
      </c>
      <c r="G32" s="6" t="s">
        <v>5</v>
      </c>
      <c r="H32" s="5"/>
      <c r="I32" s="5" t="s">
        <v>12</v>
      </c>
    </row>
    <row r="33" spans="2:9" x14ac:dyDescent="0.25">
      <c r="B33" s="3">
        <v>68</v>
      </c>
      <c r="C33" s="3">
        <v>29</v>
      </c>
      <c r="D33" s="14"/>
      <c r="E33" s="1" t="str">
        <f t="shared" si="1"/>
        <v/>
      </c>
      <c r="G33" s="6" t="s">
        <v>7</v>
      </c>
      <c r="H33" s="5"/>
      <c r="I33" s="5" t="s">
        <v>13</v>
      </c>
    </row>
    <row r="34" spans="2:9" x14ac:dyDescent="0.25">
      <c r="B34" s="3">
        <v>52</v>
      </c>
      <c r="C34" s="3">
        <v>83</v>
      </c>
      <c r="D34" s="14"/>
      <c r="E34" s="1" t="str">
        <f t="shared" si="1"/>
        <v/>
      </c>
    </row>
    <row r="35" spans="2:9" x14ac:dyDescent="0.25">
      <c r="B35" s="3">
        <v>56</v>
      </c>
      <c r="C35" s="3">
        <v>74</v>
      </c>
      <c r="D35" s="14"/>
      <c r="E35" s="1" t="str">
        <f t="shared" si="1"/>
        <v/>
      </c>
    </row>
    <row r="36" spans="2:9" x14ac:dyDescent="0.25">
      <c r="B36" s="3">
        <v>62</v>
      </c>
      <c r="C36" s="3">
        <v>54</v>
      </c>
      <c r="D36" s="14"/>
      <c r="E36" s="1" t="str">
        <f t="shared" si="1"/>
        <v/>
      </c>
    </row>
    <row r="37" spans="2:9" x14ac:dyDescent="0.25">
      <c r="B37" s="3">
        <v>61</v>
      </c>
      <c r="C37" s="3">
        <v>45</v>
      </c>
      <c r="D37" s="14"/>
      <c r="E37" s="1" t="str">
        <f t="shared" si="1"/>
        <v/>
      </c>
    </row>
    <row r="38" spans="2:9" x14ac:dyDescent="0.25">
      <c r="B38" s="3">
        <v>36</v>
      </c>
      <c r="C38" s="3">
        <v>18</v>
      </c>
      <c r="D38" s="14"/>
      <c r="E38" s="1" t="str">
        <f t="shared" si="1"/>
        <v/>
      </c>
    </row>
    <row r="40" spans="2:9" x14ac:dyDescent="0.25">
      <c r="B40" s="2" t="s">
        <v>14</v>
      </c>
    </row>
    <row r="41" spans="2:9" x14ac:dyDescent="0.25">
      <c r="B41" s="2" t="s">
        <v>15</v>
      </c>
      <c r="C41" s="2"/>
      <c r="D41" s="2"/>
    </row>
    <row r="42" spans="2:9" x14ac:dyDescent="0.25">
      <c r="B42" s="2" t="s">
        <v>44</v>
      </c>
      <c r="C42" s="2"/>
      <c r="D42" s="2"/>
    </row>
    <row r="44" spans="2:9" x14ac:dyDescent="0.25">
      <c r="B44" s="7" t="s">
        <v>49</v>
      </c>
      <c r="C44" s="7" t="s">
        <v>16</v>
      </c>
    </row>
    <row r="45" spans="2:9" x14ac:dyDescent="0.25">
      <c r="B45" s="3" t="s">
        <v>17</v>
      </c>
      <c r="C45" s="14"/>
      <c r="D45" s="1" t="str">
        <f t="shared" ref="D45:D55" si="2">IF(C45="","",IF(C45=IF(B45="servis","majica","kapa"),"pravilno","napačno :("))</f>
        <v/>
      </c>
      <c r="F45"/>
      <c r="G45"/>
      <c r="H45"/>
    </row>
    <row r="46" spans="2:9" x14ac:dyDescent="0.25">
      <c r="B46" s="3" t="s">
        <v>18</v>
      </c>
      <c r="C46" s="14"/>
      <c r="D46" s="1" t="str">
        <f t="shared" si="2"/>
        <v/>
      </c>
    </row>
    <row r="47" spans="2:9" x14ac:dyDescent="0.25">
      <c r="B47" s="3" t="s">
        <v>17</v>
      </c>
      <c r="C47" s="14"/>
      <c r="D47" s="1" t="str">
        <f t="shared" si="2"/>
        <v/>
      </c>
      <c r="F47" s="4" t="s">
        <v>19</v>
      </c>
      <c r="G47" s="5"/>
      <c r="H47" s="5"/>
      <c r="I47" s="5"/>
    </row>
    <row r="48" spans="2:9" x14ac:dyDescent="0.25">
      <c r="B48" s="3" t="s">
        <v>17</v>
      </c>
      <c r="C48" s="14"/>
      <c r="D48" s="1" t="str">
        <f t="shared" si="2"/>
        <v/>
      </c>
      <c r="F48" s="4" t="s">
        <v>1</v>
      </c>
      <c r="G48" s="5"/>
      <c r="H48" s="5"/>
      <c r="I48" s="5"/>
    </row>
    <row r="49" spans="2:9" x14ac:dyDescent="0.25">
      <c r="B49" s="3" t="s">
        <v>18</v>
      </c>
      <c r="C49" s="14"/>
      <c r="D49" s="1" t="str">
        <f t="shared" si="2"/>
        <v/>
      </c>
      <c r="F49" s="4" t="s">
        <v>2</v>
      </c>
      <c r="G49" s="5"/>
      <c r="H49" s="5"/>
      <c r="I49" s="5"/>
    </row>
    <row r="50" spans="2:9" x14ac:dyDescent="0.25">
      <c r="B50" s="3" t="s">
        <v>20</v>
      </c>
      <c r="C50" s="14"/>
      <c r="D50" s="1" t="str">
        <f t="shared" si="2"/>
        <v/>
      </c>
      <c r="F50" s="6" t="s">
        <v>3</v>
      </c>
      <c r="G50" s="5"/>
      <c r="H50" s="5" t="s">
        <v>21</v>
      </c>
      <c r="I50" s="5"/>
    </row>
    <row r="51" spans="2:9" x14ac:dyDescent="0.25">
      <c r="B51" s="3" t="s">
        <v>17</v>
      </c>
      <c r="C51" s="14"/>
      <c r="D51" s="1" t="str">
        <f t="shared" si="2"/>
        <v/>
      </c>
      <c r="F51" s="6" t="s">
        <v>5</v>
      </c>
      <c r="G51" s="5"/>
      <c r="H51" s="5" t="s">
        <v>22</v>
      </c>
      <c r="I51" s="5"/>
    </row>
    <row r="52" spans="2:9" x14ac:dyDescent="0.25">
      <c r="B52" s="3" t="s">
        <v>18</v>
      </c>
      <c r="C52" s="14"/>
      <c r="D52" s="1" t="str">
        <f t="shared" si="2"/>
        <v/>
      </c>
      <c r="F52" s="6" t="s">
        <v>7</v>
      </c>
      <c r="G52" s="5"/>
      <c r="H52" s="5" t="s">
        <v>23</v>
      </c>
      <c r="I52" s="5"/>
    </row>
    <row r="53" spans="2:9" x14ac:dyDescent="0.25">
      <c r="B53" s="3" t="s">
        <v>20</v>
      </c>
      <c r="C53" s="14"/>
      <c r="D53" s="1" t="str">
        <f t="shared" si="2"/>
        <v/>
      </c>
    </row>
    <row r="54" spans="2:9" x14ac:dyDescent="0.25">
      <c r="B54" s="3" t="s">
        <v>18</v>
      </c>
      <c r="C54" s="14"/>
      <c r="D54" s="1" t="str">
        <f t="shared" si="2"/>
        <v/>
      </c>
    </row>
    <row r="55" spans="2:9" x14ac:dyDescent="0.25">
      <c r="B55" s="3" t="s">
        <v>20</v>
      </c>
      <c r="C55" s="14"/>
      <c r="D55" s="1" t="str">
        <f t="shared" si="2"/>
        <v/>
      </c>
    </row>
    <row r="57" spans="2:9" x14ac:dyDescent="0.25">
      <c r="B57" s="2" t="s">
        <v>24</v>
      </c>
    </row>
    <row r="58" spans="2:9" x14ac:dyDescent="0.25">
      <c r="B58" s="2" t="s">
        <v>64</v>
      </c>
    </row>
    <row r="59" spans="2:9" x14ac:dyDescent="0.25">
      <c r="B59" s="2" t="s">
        <v>63</v>
      </c>
    </row>
    <row r="61" spans="2:9" x14ac:dyDescent="0.25">
      <c r="B61" s="7" t="s">
        <v>62</v>
      </c>
      <c r="C61" s="7" t="s">
        <v>25</v>
      </c>
      <c r="D61" s="7" t="s">
        <v>26</v>
      </c>
      <c r="H61"/>
      <c r="I61"/>
    </row>
    <row r="62" spans="2:9" x14ac:dyDescent="0.25">
      <c r="B62" s="8" t="s">
        <v>57</v>
      </c>
      <c r="C62" s="9">
        <v>150</v>
      </c>
      <c r="D62" s="14"/>
      <c r="E62" s="1" t="str">
        <f>IF(D62="","",IF(D62=IF(B62="zvezek",C62+1,C62),"pravilno","napačno :("))</f>
        <v/>
      </c>
      <c r="H62"/>
      <c r="I62"/>
    </row>
    <row r="63" spans="2:9" x14ac:dyDescent="0.25">
      <c r="B63" s="8" t="s">
        <v>58</v>
      </c>
      <c r="C63" s="9">
        <v>2</v>
      </c>
      <c r="D63" s="14"/>
      <c r="E63" s="1" t="str">
        <f t="shared" ref="E63:E78" si="3">IF(D63="","",IF(D63=IF(B63="zvezek",C63+1,C63),"pravilno","napačno :("))</f>
        <v/>
      </c>
      <c r="G63" s="4" t="s">
        <v>27</v>
      </c>
      <c r="H63" s="5"/>
      <c r="I63" s="5"/>
    </row>
    <row r="64" spans="2:9" x14ac:dyDescent="0.25">
      <c r="B64" s="8" t="s">
        <v>59</v>
      </c>
      <c r="C64" s="9">
        <v>3.5</v>
      </c>
      <c r="D64" s="14"/>
      <c r="E64" s="1" t="str">
        <f t="shared" si="3"/>
        <v/>
      </c>
      <c r="G64" s="4" t="s">
        <v>1</v>
      </c>
      <c r="H64" s="5"/>
      <c r="I64" s="5"/>
    </row>
    <row r="65" spans="2:9" x14ac:dyDescent="0.25">
      <c r="B65" s="8" t="s">
        <v>60</v>
      </c>
      <c r="C65" s="9">
        <v>5.6</v>
      </c>
      <c r="D65" s="14"/>
      <c r="E65" s="1" t="str">
        <f t="shared" si="3"/>
        <v/>
      </c>
      <c r="G65" s="4" t="s">
        <v>2</v>
      </c>
      <c r="H65" s="5"/>
      <c r="I65" s="5"/>
    </row>
    <row r="66" spans="2:9" x14ac:dyDescent="0.25">
      <c r="B66" s="8" t="s">
        <v>61</v>
      </c>
      <c r="C66" s="9">
        <v>3.4</v>
      </c>
      <c r="D66" s="14"/>
      <c r="E66" s="1" t="str">
        <f t="shared" si="3"/>
        <v/>
      </c>
      <c r="G66" s="6" t="s">
        <v>3</v>
      </c>
      <c r="H66" s="5"/>
      <c r="I66" s="5" t="s">
        <v>28</v>
      </c>
    </row>
    <row r="67" spans="2:9" x14ac:dyDescent="0.25">
      <c r="B67" s="8" t="s">
        <v>59</v>
      </c>
      <c r="C67" s="9">
        <v>3.5</v>
      </c>
      <c r="D67" s="14"/>
      <c r="E67" s="1" t="str">
        <f t="shared" si="3"/>
        <v/>
      </c>
      <c r="G67" s="6" t="s">
        <v>5</v>
      </c>
      <c r="H67" s="5"/>
      <c r="I67" s="5" t="s">
        <v>29</v>
      </c>
    </row>
    <row r="68" spans="2:9" x14ac:dyDescent="0.25">
      <c r="B68" s="8" t="s">
        <v>60</v>
      </c>
      <c r="C68" s="9">
        <v>5.6</v>
      </c>
      <c r="D68" s="14"/>
      <c r="E68" s="1" t="str">
        <f t="shared" si="3"/>
        <v/>
      </c>
      <c r="G68" s="6" t="s">
        <v>7</v>
      </c>
      <c r="H68" s="5"/>
      <c r="I68" s="5" t="s">
        <v>30</v>
      </c>
    </row>
    <row r="69" spans="2:9" x14ac:dyDescent="0.25">
      <c r="B69" s="8" t="s">
        <v>61</v>
      </c>
      <c r="C69" s="9">
        <v>3.4</v>
      </c>
      <c r="D69" s="14"/>
      <c r="E69" s="1" t="str">
        <f t="shared" si="3"/>
        <v/>
      </c>
    </row>
    <row r="70" spans="2:9" x14ac:dyDescent="0.25">
      <c r="B70" s="8" t="s">
        <v>57</v>
      </c>
      <c r="C70" s="9">
        <v>150</v>
      </c>
      <c r="D70" s="14"/>
      <c r="E70" s="1" t="str">
        <f t="shared" si="3"/>
        <v/>
      </c>
    </row>
    <row r="71" spans="2:9" x14ac:dyDescent="0.25">
      <c r="B71" s="8" t="s">
        <v>60</v>
      </c>
      <c r="C71" s="9">
        <v>5.6</v>
      </c>
      <c r="D71" s="14"/>
      <c r="E71" s="1" t="str">
        <f t="shared" si="3"/>
        <v/>
      </c>
    </row>
    <row r="72" spans="2:9" x14ac:dyDescent="0.25">
      <c r="B72" s="8" t="s">
        <v>61</v>
      </c>
      <c r="C72" s="9">
        <v>3.4</v>
      </c>
      <c r="D72" s="14"/>
      <c r="E72" s="1" t="str">
        <f t="shared" si="3"/>
        <v/>
      </c>
    </row>
    <row r="73" spans="2:9" x14ac:dyDescent="0.25">
      <c r="B73" s="8" t="s">
        <v>60</v>
      </c>
      <c r="C73" s="9">
        <v>5.6</v>
      </c>
      <c r="D73" s="14"/>
      <c r="E73" s="1" t="str">
        <f t="shared" si="3"/>
        <v/>
      </c>
    </row>
    <row r="74" spans="2:9" x14ac:dyDescent="0.25">
      <c r="B74" s="8" t="s">
        <v>61</v>
      </c>
      <c r="C74" s="9">
        <v>3.4</v>
      </c>
      <c r="D74" s="14"/>
      <c r="E74" s="1" t="str">
        <f t="shared" si="3"/>
        <v/>
      </c>
    </row>
    <row r="75" spans="2:9" x14ac:dyDescent="0.25">
      <c r="B75" s="8" t="s">
        <v>59</v>
      </c>
      <c r="C75" s="9">
        <v>3.5</v>
      </c>
      <c r="D75" s="14"/>
      <c r="E75" s="1" t="str">
        <f t="shared" si="3"/>
        <v/>
      </c>
    </row>
    <row r="76" spans="2:9" x14ac:dyDescent="0.25">
      <c r="B76" s="8" t="s">
        <v>60</v>
      </c>
      <c r="C76" s="9">
        <v>5.6</v>
      </c>
      <c r="D76" s="14"/>
      <c r="E76" s="1" t="str">
        <f t="shared" si="3"/>
        <v/>
      </c>
    </row>
    <row r="77" spans="2:9" x14ac:dyDescent="0.25">
      <c r="B77" s="8" t="s">
        <v>61</v>
      </c>
      <c r="C77" s="9">
        <v>3.4</v>
      </c>
      <c r="D77" s="14"/>
      <c r="E77" s="1" t="str">
        <f t="shared" si="3"/>
        <v/>
      </c>
    </row>
    <row r="78" spans="2:9" x14ac:dyDescent="0.25">
      <c r="B78" s="8" t="s">
        <v>59</v>
      </c>
      <c r="C78" s="9">
        <v>3.5</v>
      </c>
      <c r="D78" s="14"/>
      <c r="E78" s="1" t="str">
        <f t="shared" si="3"/>
        <v/>
      </c>
    </row>
    <row r="79" spans="2:9" x14ac:dyDescent="0.25">
      <c r="F79" s="10"/>
    </row>
    <row r="80" spans="2:9" x14ac:dyDescent="0.25">
      <c r="B80" s="2" t="s">
        <v>65</v>
      </c>
    </row>
    <row r="81" spans="2:11" x14ac:dyDescent="0.25">
      <c r="B81" s="2" t="s">
        <v>66</v>
      </c>
    </row>
    <row r="82" spans="2:11" x14ac:dyDescent="0.25">
      <c r="B82" s="2" t="s">
        <v>67</v>
      </c>
    </row>
    <row r="83" spans="2:11" x14ac:dyDescent="0.25">
      <c r="B83" s="2" t="s">
        <v>68</v>
      </c>
    </row>
    <row r="84" spans="2:11" ht="15.75" thickBot="1" x14ac:dyDescent="0.3"/>
    <row r="85" spans="2:11" ht="21.75" thickBot="1" x14ac:dyDescent="0.4">
      <c r="B85" s="1" t="s">
        <v>31</v>
      </c>
      <c r="D85" s="11">
        <v>0.15</v>
      </c>
      <c r="E85" s="12"/>
    </row>
    <row r="87" spans="2:11" x14ac:dyDescent="0.25">
      <c r="B87" s="7" t="s">
        <v>62</v>
      </c>
      <c r="C87" s="7" t="s">
        <v>32</v>
      </c>
      <c r="D87" s="7" t="s">
        <v>33</v>
      </c>
    </row>
    <row r="88" spans="2:11" x14ac:dyDescent="0.25">
      <c r="B88" s="8" t="s">
        <v>57</v>
      </c>
      <c r="C88" s="9">
        <v>150</v>
      </c>
      <c r="D88" s="15"/>
      <c r="E88" s="1" t="str">
        <f>IF(D88="","",IF(D88=IF(B88="svinčnik",C88*(1+$D$85),C88*(1-$D$85)),"pravilno","napačno :("))</f>
        <v/>
      </c>
    </row>
    <row r="89" spans="2:11" x14ac:dyDescent="0.25">
      <c r="B89" s="8" t="s">
        <v>58</v>
      </c>
      <c r="C89" s="9">
        <v>2</v>
      </c>
      <c r="D89" s="15"/>
      <c r="E89" s="1" t="str">
        <f t="shared" ref="E89:E101" si="4">IF(D89="","",IF(D89=IF(B89="svinčnik",C89*(1+$D$85),C89*(1-$D$85)),"pravilno","napačno :("))</f>
        <v/>
      </c>
      <c r="G89"/>
      <c r="H89"/>
      <c r="I89"/>
      <c r="J89"/>
      <c r="K89"/>
    </row>
    <row r="90" spans="2:11" x14ac:dyDescent="0.25">
      <c r="B90" s="8" t="s">
        <v>59</v>
      </c>
      <c r="C90" s="9">
        <v>3.5</v>
      </c>
      <c r="D90" s="15"/>
      <c r="E90" s="1" t="str">
        <f t="shared" si="4"/>
        <v/>
      </c>
      <c r="G90" s="4" t="s">
        <v>34</v>
      </c>
      <c r="H90" s="5"/>
      <c r="I90" s="5"/>
      <c r="J90" s="5"/>
      <c r="K90"/>
    </row>
    <row r="91" spans="2:11" x14ac:dyDescent="0.25">
      <c r="B91" s="8" t="s">
        <v>60</v>
      </c>
      <c r="C91" s="9">
        <v>5.6</v>
      </c>
      <c r="D91" s="15"/>
      <c r="E91" s="1" t="str">
        <f t="shared" si="4"/>
        <v/>
      </c>
      <c r="G91" s="4" t="s">
        <v>1</v>
      </c>
      <c r="H91" s="5"/>
      <c r="I91" s="5"/>
      <c r="J91" s="5"/>
    </row>
    <row r="92" spans="2:11" x14ac:dyDescent="0.25">
      <c r="B92" s="8" t="s">
        <v>61</v>
      </c>
      <c r="C92" s="9">
        <v>3.4</v>
      </c>
      <c r="D92" s="15"/>
      <c r="E92" s="1" t="str">
        <f t="shared" si="4"/>
        <v/>
      </c>
      <c r="G92" s="4" t="s">
        <v>2</v>
      </c>
      <c r="H92" s="5"/>
      <c r="I92" s="5"/>
      <c r="J92" s="5"/>
    </row>
    <row r="93" spans="2:11" x14ac:dyDescent="0.25">
      <c r="B93" s="8" t="s">
        <v>59</v>
      </c>
      <c r="C93" s="9">
        <v>3.5</v>
      </c>
      <c r="D93" s="15"/>
      <c r="E93" s="1" t="str">
        <f t="shared" si="4"/>
        <v/>
      </c>
      <c r="G93" s="6" t="s">
        <v>3</v>
      </c>
      <c r="H93" s="5"/>
      <c r="I93" s="5" t="s">
        <v>35</v>
      </c>
      <c r="J93" s="5"/>
    </row>
    <row r="94" spans="2:11" x14ac:dyDescent="0.25">
      <c r="B94" s="8" t="s">
        <v>60</v>
      </c>
      <c r="C94" s="9">
        <v>5.6</v>
      </c>
      <c r="D94" s="15"/>
      <c r="E94" s="1" t="str">
        <f t="shared" si="4"/>
        <v/>
      </c>
      <c r="G94" s="6" t="s">
        <v>5</v>
      </c>
      <c r="H94" s="5"/>
      <c r="I94" s="5" t="s">
        <v>36</v>
      </c>
      <c r="J94" s="5"/>
    </row>
    <row r="95" spans="2:11" x14ac:dyDescent="0.25">
      <c r="B95" s="8" t="s">
        <v>61</v>
      </c>
      <c r="C95" s="9">
        <v>3.4</v>
      </c>
      <c r="D95" s="15"/>
      <c r="E95" s="1" t="str">
        <f t="shared" si="4"/>
        <v/>
      </c>
      <c r="G95" s="6" t="s">
        <v>7</v>
      </c>
      <c r="H95" s="5"/>
      <c r="I95" s="5" t="s">
        <v>37</v>
      </c>
      <c r="J95" s="5"/>
    </row>
    <row r="96" spans="2:11" x14ac:dyDescent="0.25">
      <c r="B96" s="8" t="s">
        <v>57</v>
      </c>
      <c r="C96" s="9">
        <v>150</v>
      </c>
      <c r="D96" s="15"/>
      <c r="E96" s="1" t="str">
        <f t="shared" si="4"/>
        <v/>
      </c>
    </row>
    <row r="97" spans="2:12" x14ac:dyDescent="0.25">
      <c r="B97" s="8" t="s">
        <v>60</v>
      </c>
      <c r="C97" s="9">
        <v>5.6</v>
      </c>
      <c r="D97" s="15"/>
      <c r="E97" s="1" t="str">
        <f t="shared" si="4"/>
        <v/>
      </c>
    </row>
    <row r="98" spans="2:12" x14ac:dyDescent="0.25">
      <c r="B98" s="8" t="s">
        <v>61</v>
      </c>
      <c r="C98" s="9">
        <v>3.4</v>
      </c>
      <c r="D98" s="15"/>
      <c r="E98" s="1" t="str">
        <f t="shared" si="4"/>
        <v/>
      </c>
    </row>
    <row r="99" spans="2:12" x14ac:dyDescent="0.25">
      <c r="B99" s="8" t="s">
        <v>60</v>
      </c>
      <c r="C99" s="9">
        <v>5.6</v>
      </c>
      <c r="D99" s="15"/>
      <c r="E99" s="1" t="str">
        <f t="shared" si="4"/>
        <v/>
      </c>
    </row>
    <row r="100" spans="2:12" x14ac:dyDescent="0.25">
      <c r="B100" s="8" t="s">
        <v>61</v>
      </c>
      <c r="C100" s="9">
        <v>3.4</v>
      </c>
      <c r="D100" s="15"/>
      <c r="E100" s="1" t="str">
        <f t="shared" si="4"/>
        <v/>
      </c>
    </row>
    <row r="101" spans="2:12" x14ac:dyDescent="0.25">
      <c r="B101" s="8" t="s">
        <v>59</v>
      </c>
      <c r="C101" s="9">
        <v>3.5</v>
      </c>
      <c r="D101" s="15"/>
      <c r="E101" s="1" t="str">
        <f t="shared" si="4"/>
        <v/>
      </c>
    </row>
    <row r="103" spans="2:12" x14ac:dyDescent="0.25">
      <c r="B103" s="2" t="s">
        <v>74</v>
      </c>
      <c r="C103" s="2"/>
      <c r="D103" s="2"/>
      <c r="E103" s="2"/>
      <c r="F103" s="2"/>
      <c r="G103" s="13"/>
      <c r="H103" s="13"/>
    </row>
    <row r="104" spans="2:12" x14ac:dyDescent="0.25">
      <c r="B104" s="2" t="s">
        <v>75</v>
      </c>
      <c r="C104" s="2"/>
      <c r="D104" s="2"/>
      <c r="E104" s="2"/>
      <c r="F104" s="2"/>
      <c r="G104" s="13"/>
      <c r="H104" s="13"/>
    </row>
    <row r="106" spans="2:12" x14ac:dyDescent="0.25">
      <c r="B106" s="7" t="s">
        <v>49</v>
      </c>
      <c r="C106" s="7" t="s">
        <v>69</v>
      </c>
      <c r="D106" s="7" t="s">
        <v>73</v>
      </c>
    </row>
    <row r="107" spans="2:12" x14ac:dyDescent="0.25">
      <c r="B107" s="3" t="s">
        <v>50</v>
      </c>
      <c r="C107" s="3">
        <v>3</v>
      </c>
      <c r="D107" s="15"/>
      <c r="E107" s="1" t="str">
        <f>IF(D107="","",IF(D107=IF(C107&lt;2,"Da","Ne"),"Pravilno","Napačno :("))</f>
        <v/>
      </c>
    </row>
    <row r="108" spans="2:12" x14ac:dyDescent="0.25">
      <c r="B108" s="3" t="s">
        <v>51</v>
      </c>
      <c r="C108" s="3">
        <v>5</v>
      </c>
      <c r="D108" s="15"/>
      <c r="E108" s="1" t="str">
        <f t="shared" ref="E108:E116" si="5">IF(D108="","",IF(D108=IF(C108&lt;2,"Da","Ne"),"Pravilno","Napačno :("))</f>
        <v/>
      </c>
      <c r="G108" s="4" t="s">
        <v>38</v>
      </c>
      <c r="H108" s="5"/>
      <c r="I108" s="5"/>
      <c r="J108" s="5"/>
      <c r="K108" s="5"/>
      <c r="L108" s="5"/>
    </row>
    <row r="109" spans="2:12" x14ac:dyDescent="0.25">
      <c r="B109" s="3" t="s">
        <v>56</v>
      </c>
      <c r="C109" s="3">
        <v>3</v>
      </c>
      <c r="D109" s="15"/>
      <c r="E109" s="1" t="str">
        <f t="shared" si="5"/>
        <v/>
      </c>
      <c r="G109" s="4" t="s">
        <v>1</v>
      </c>
      <c r="H109" s="5"/>
      <c r="I109" s="5"/>
      <c r="J109" s="5"/>
      <c r="K109" s="5"/>
      <c r="L109" s="5"/>
    </row>
    <row r="110" spans="2:12" x14ac:dyDescent="0.25">
      <c r="B110" s="3" t="s">
        <v>70</v>
      </c>
      <c r="C110" s="3">
        <v>1</v>
      </c>
      <c r="D110" s="15"/>
      <c r="E110" s="1" t="str">
        <f t="shared" si="5"/>
        <v/>
      </c>
      <c r="G110" s="4" t="s">
        <v>2</v>
      </c>
      <c r="H110" s="5"/>
      <c r="I110" s="5"/>
      <c r="J110" s="5"/>
      <c r="K110" s="5"/>
      <c r="L110" s="5"/>
    </row>
    <row r="111" spans="2:12" x14ac:dyDescent="0.25">
      <c r="B111" s="3" t="s">
        <v>71</v>
      </c>
      <c r="C111" s="3">
        <v>4</v>
      </c>
      <c r="D111" s="15"/>
      <c r="E111" s="1" t="str">
        <f t="shared" si="5"/>
        <v/>
      </c>
      <c r="G111" s="6" t="s">
        <v>3</v>
      </c>
      <c r="H111" s="5"/>
      <c r="I111" s="5" t="s">
        <v>39</v>
      </c>
      <c r="J111" s="5"/>
      <c r="K111" s="5"/>
      <c r="L111" s="5"/>
    </row>
    <row r="112" spans="2:12" x14ac:dyDescent="0.25">
      <c r="B112" s="3" t="s">
        <v>52</v>
      </c>
      <c r="C112" s="3">
        <v>4</v>
      </c>
      <c r="D112" s="15"/>
      <c r="E112" s="1" t="str">
        <f t="shared" si="5"/>
        <v/>
      </c>
      <c r="G112" s="6" t="s">
        <v>5</v>
      </c>
      <c r="H112" s="5"/>
      <c r="I112" s="5" t="s">
        <v>40</v>
      </c>
      <c r="J112" s="5"/>
      <c r="K112" s="5"/>
      <c r="L112" s="5"/>
    </row>
    <row r="113" spans="2:12" x14ac:dyDescent="0.25">
      <c r="B113" s="3" t="s">
        <v>53</v>
      </c>
      <c r="C113" s="3">
        <v>5</v>
      </c>
      <c r="D113" s="15"/>
      <c r="E113" s="1" t="str">
        <f t="shared" si="5"/>
        <v/>
      </c>
      <c r="G113" s="6" t="s">
        <v>7</v>
      </c>
      <c r="H113" s="5"/>
      <c r="I113" s="5" t="s">
        <v>41</v>
      </c>
      <c r="J113" s="5"/>
      <c r="K113" s="5"/>
      <c r="L113" s="5"/>
    </row>
    <row r="114" spans="2:12" x14ac:dyDescent="0.25">
      <c r="B114" s="3" t="s">
        <v>55</v>
      </c>
      <c r="C114" s="3">
        <v>2</v>
      </c>
      <c r="D114" s="15"/>
      <c r="E114" s="1" t="str">
        <f t="shared" si="5"/>
        <v/>
      </c>
    </row>
    <row r="115" spans="2:12" x14ac:dyDescent="0.25">
      <c r="B115" s="3" t="s">
        <v>54</v>
      </c>
      <c r="C115" s="3">
        <v>1</v>
      </c>
      <c r="D115" s="15"/>
      <c r="E115" s="1" t="str">
        <f t="shared" si="5"/>
        <v/>
      </c>
    </row>
    <row r="116" spans="2:12" x14ac:dyDescent="0.25">
      <c r="B116" s="3" t="s">
        <v>72</v>
      </c>
      <c r="C116" s="3">
        <v>3</v>
      </c>
      <c r="D116" s="15"/>
      <c r="E116" s="1" t="str">
        <f t="shared" si="5"/>
        <v/>
      </c>
    </row>
    <row r="119" spans="2:12" x14ac:dyDescent="0.25">
      <c r="F119"/>
    </row>
    <row r="120" spans="2:12" x14ac:dyDescent="0.25">
      <c r="F120"/>
    </row>
    <row r="121" spans="2:12" x14ac:dyDescent="0.25">
      <c r="F121"/>
    </row>
    <row r="122" spans="2:12" x14ac:dyDescent="0.25">
      <c r="F122"/>
    </row>
  </sheetData>
  <conditionalFormatting sqref="D45:D55 E26:E38 D7:D20 E62:E78 E88:E101 E107:E116">
    <cfRule type="cellIs" dxfId="1" priority="3" operator="equal">
      <formula>"napačno :("</formula>
    </cfRule>
    <cfRule type="cellIs" dxfId="0" priority="4" operator="equal">
      <formula>"pravilno"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Vaja IF in pogojno oblikovanje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Branka Kajiš</dc:creator>
  <cp:lastModifiedBy>Branka Kajiš</cp:lastModifiedBy>
  <dcterms:created xsi:type="dcterms:W3CDTF">2023-03-06T06:36:19Z</dcterms:created>
  <dcterms:modified xsi:type="dcterms:W3CDTF">2023-03-06T10:28:27Z</dcterms:modified>
</cp:coreProperties>
</file>